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6735" activeTab="0"/>
  </bookViews>
  <sheets>
    <sheet name="Sheet1" sheetId="1" r:id="rId1"/>
    <sheet name="Sheet2" sheetId="2" r:id="rId2"/>
  </sheets>
  <definedNames>
    <definedName name="_xlnm.Print_Area" localSheetId="0">'Sheet1'!$A$1:$L$219</definedName>
  </definedNames>
  <calcPr fullCalcOnLoad="1"/>
</workbook>
</file>

<file path=xl/sharedStrings.xml><?xml version="1.0" encoding="utf-8"?>
<sst xmlns="http://schemas.openxmlformats.org/spreadsheetml/2006/main" count="133" uniqueCount="108">
  <si>
    <t>Recharge Center 21</t>
  </si>
  <si>
    <t>Instructions:</t>
  </si>
  <si>
    <t xml:space="preserve">1.  Cells with 0.00 have formulas for automatic calculations.  </t>
  </si>
  <si>
    <t xml:space="preserve"> Fund Budget Request</t>
  </si>
  <si>
    <t>2.  Delete formulas if you do not want to use the automatic calculations.</t>
  </si>
  <si>
    <t>3.  Fill in the information requested and check your figures for accuracy.</t>
  </si>
  <si>
    <t>4.  Attach current billing rate calculation and any changes to the business plan.</t>
  </si>
  <si>
    <r>
      <t>Account Title</t>
    </r>
    <r>
      <rPr>
        <u val="single"/>
        <sz val="12"/>
        <rFont val="Arial"/>
        <family val="2"/>
      </rPr>
      <t xml:space="preserve">                                                                                                                                </t>
    </r>
  </si>
  <si>
    <r>
      <t xml:space="preserve">Dept. No. </t>
    </r>
    <r>
      <rPr>
        <u val="single"/>
        <sz val="12"/>
        <rFont val="Arial"/>
        <family val="2"/>
      </rPr>
      <t xml:space="preserve">                        </t>
    </r>
  </si>
  <si>
    <t xml:space="preserve">Account No. </t>
  </si>
  <si>
    <t>Phone No.</t>
  </si>
  <si>
    <t>A.  REVENUES</t>
  </si>
  <si>
    <t>4.  Other Revenues</t>
  </si>
  <si>
    <t>5.</t>
  </si>
  <si>
    <t>TOTAL REVENUES</t>
  </si>
  <si>
    <t>(Automatic Calculation)</t>
  </si>
  <si>
    <t>B.  EXPENDITURES</t>
  </si>
  <si>
    <t>Fringe</t>
  </si>
  <si>
    <t>7.   Salaries</t>
  </si>
  <si>
    <t>Rate</t>
  </si>
  <si>
    <t>Salaries</t>
  </si>
  <si>
    <t xml:space="preserve">       d.  Other (See Multiple Salary Table Page 3.)</t>
  </si>
  <si>
    <t xml:space="preserve">       Total Salaries and Fringe</t>
  </si>
  <si>
    <t xml:space="preserve">10.  Other Direct Costs </t>
  </si>
  <si>
    <t xml:space="preserve">       </t>
  </si>
  <si>
    <t xml:space="preserve">       a.  Services</t>
  </si>
  <si>
    <t xml:space="preserve">       b.  Equipment Rental</t>
  </si>
  <si>
    <t xml:space="preserve">       c.  Graduate Tuition</t>
  </si>
  <si>
    <t xml:space="preserve">       d.  Depreciation</t>
  </si>
  <si>
    <t xml:space="preserve">       e.  Inventory Adjustments</t>
  </si>
  <si>
    <t xml:space="preserve">       f.  Other (Please explain on Page 3.)</t>
  </si>
  <si>
    <t xml:space="preserve">            </t>
  </si>
  <si>
    <t>11.  Utilities (7800)</t>
  </si>
  <si>
    <t>TOTAL EXPENDITURES</t>
  </si>
  <si>
    <t>C.  FUND BALANCE</t>
  </si>
  <si>
    <t xml:space="preserve">       Plus: </t>
  </si>
  <si>
    <t>Revenues (from line 5.)</t>
  </si>
  <si>
    <t xml:space="preserve">       Plus:</t>
  </si>
  <si>
    <t xml:space="preserve">Subsidies/Transfers-In from Other Funding Sources (if applicable) </t>
  </si>
  <si>
    <t xml:space="preserve">       Less:</t>
  </si>
  <si>
    <t>Expenditures (from line15.)</t>
  </si>
  <si>
    <t>D.  CASH BALANCE</t>
  </si>
  <si>
    <t>Total Cash Available</t>
  </si>
  <si>
    <t>Expenditures (Line15. Total Expenditures less Depreciation line 10d.)</t>
  </si>
  <si>
    <t>Acquisition of New Equipment</t>
  </si>
  <si>
    <t>**Note:</t>
  </si>
  <si>
    <t>APPROVAL SIGNATURES:</t>
  </si>
  <si>
    <t>(Please sign and print name.)</t>
  </si>
  <si>
    <t>Originator</t>
  </si>
  <si>
    <t>Date</t>
  </si>
  <si>
    <t>Department Head or Director</t>
  </si>
  <si>
    <t xml:space="preserve">               RECHARGE CENTER 21 FUND BUDGET REQUEST SUPPLEMENT</t>
  </si>
  <si>
    <t>Please use the lines below for narrative explanations.</t>
  </si>
  <si>
    <t>Briefly explain Other Revenues (From line 4., page 1.):</t>
  </si>
  <si>
    <t>Briefly explain how travel relates to the account activity.  Is the traveler's salary charged to this account?  (From line 8., page1.)</t>
  </si>
  <si>
    <t>Use the table below if multiple salary types are charged to this activity:</t>
  </si>
  <si>
    <t>6.   Multiple Salary Table</t>
  </si>
  <si>
    <t>Total Salaries and Fringe</t>
  </si>
  <si>
    <t xml:space="preserve">Other:  Please use this area to explain any changes in your account activity or business plan.  Use additional </t>
  </si>
  <si>
    <t>paper if necessary.   Be sure to include a copy of your projected billing rate calculation with your budget request.</t>
  </si>
  <si>
    <t>Associated 22- Fund Educational Business Activities Account No.</t>
  </si>
  <si>
    <t xml:space="preserve">Dept. Contact For Accounting Issues </t>
  </si>
  <si>
    <t>(Signature)</t>
  </si>
  <si>
    <t>(Print Name)</t>
  </si>
  <si>
    <t>The College/Department will take responsibility for any deficit in this account.</t>
  </si>
  <si>
    <t>13.</t>
  </si>
  <si>
    <t>5.  Send completed form to Campus Services --Campus Mail Dept 6003</t>
  </si>
  <si>
    <t>1.  Sales to External Customers (4380)</t>
  </si>
  <si>
    <t>2.  Sales to Related 22 Accounts (4700)</t>
  </si>
  <si>
    <t xml:space="preserve">3.  Sales to Internal Customers (4800) </t>
  </si>
  <si>
    <t>6.   Cost of Goods Sold (7000-7007)</t>
  </si>
  <si>
    <t xml:space="preserve">       a.  Faculty (5000)</t>
  </si>
  <si>
    <t xml:space="preserve">       b.  Admin Prof (5100)</t>
  </si>
  <si>
    <t xml:space="preserve">       h.  State Classified (5400)</t>
  </si>
  <si>
    <t xml:space="preserve">       n.  Student Hourly (5600)</t>
  </si>
  <si>
    <t>8.   Travel (6000)  (Provide explanation of page 3.)</t>
  </si>
  <si>
    <t>9.  Other Operating Expenses (6200)</t>
  </si>
  <si>
    <t>12.  Leased Equipment (8100)</t>
  </si>
  <si>
    <t>Briefly explain Sales to External Customers (4380) (From line 1., page 1.):</t>
  </si>
  <si>
    <t xml:space="preserve">      a.  Faculty (5000)</t>
  </si>
  <si>
    <t xml:space="preserve">      b.  Admin Prof (5100)</t>
  </si>
  <si>
    <t xml:space="preserve">      c.  Federal Faculty (5200)</t>
  </si>
  <si>
    <t xml:space="preserve">      e.  Grad Res Asst (5300)</t>
  </si>
  <si>
    <t xml:space="preserve">      f.  Grad Supp Asst (5320)</t>
  </si>
  <si>
    <t xml:space="preserve">      g.  Grad Teach Asst (5340)</t>
  </si>
  <si>
    <t xml:space="preserve">      h.  State Classified (5400)</t>
  </si>
  <si>
    <t xml:space="preserve">      i.  1st Yr Temp Faculty (5500)</t>
  </si>
  <si>
    <t xml:space="preserve">      j.  1st Yr Temp Admin Pro (5540) </t>
  </si>
  <si>
    <t xml:space="preserve">      k. 1st Yr Temp Support (5550)</t>
  </si>
  <si>
    <t xml:space="preserve">      l.  Temp Support (5560) </t>
  </si>
  <si>
    <t>Object Code</t>
  </si>
  <si>
    <t>Note: Only use this if you have inventory recorded on KFS.</t>
  </si>
  <si>
    <t>Total Other Direct Costs (6600)</t>
  </si>
  <si>
    <t xml:space="preserve">     m.  Student Hourly (5600)</t>
  </si>
  <si>
    <t xml:space="preserve">     n.  Workstudy Hourly (5650)</t>
  </si>
  <si>
    <t xml:space="preserve">     o.  Misc Exp/Allow (5700)</t>
  </si>
  <si>
    <t>Fiscal Officer</t>
  </si>
  <si>
    <t>Campus Services</t>
  </si>
  <si>
    <t>If either the Ending Fund Balance appears as a deficit, include a corrective action plan and subsidized account.</t>
  </si>
  <si>
    <t>Dean or Vice President or</t>
  </si>
  <si>
    <t>College Business Officer</t>
  </si>
  <si>
    <t xml:space="preserve">       Beginning Fund Balance (as of July 1, 2011)</t>
  </si>
  <si>
    <t xml:space="preserve">       Ending Fund Balance (as of June 30, 2012)**</t>
  </si>
  <si>
    <t xml:space="preserve">       Beginning Cash Balance (as of July 1, 2011)</t>
  </si>
  <si>
    <t xml:space="preserve">       Ending Cash Balance (as of June 30, 2012) </t>
  </si>
  <si>
    <t>(Provide explanation on page 3.)(Please round to the nearest $0,000)</t>
  </si>
  <si>
    <t xml:space="preserve">      d.  Federal Admin Prof (5200)</t>
  </si>
  <si>
    <t xml:space="preserve">   Fiscal Year 2015 -2016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</si>
</sst>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7" fontId="0" fillId="0" borderId="0" xfId="0" applyNumberFormat="1" applyAlignment="1">
      <alignment/>
    </xf>
    <xf numFmtId="7" fontId="0" fillId="0" borderId="1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7" fontId="0" fillId="0" borderId="18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20" xfId="0" applyNumberFormat="1" applyBorder="1" applyAlignment="1">
      <alignment/>
    </xf>
    <xf numFmtId="7" fontId="0" fillId="0" borderId="10" xfId="0" applyNumberFormat="1" applyBorder="1" applyAlignment="1">
      <alignment horizontal="center"/>
    </xf>
    <xf numFmtId="7" fontId="0" fillId="0" borderId="11" xfId="0" applyNumberFormat="1" applyBorder="1" applyAlignment="1">
      <alignment/>
    </xf>
    <xf numFmtId="7" fontId="0" fillId="0" borderId="0" xfId="0" applyNumberFormat="1" applyFont="1" applyAlignment="1">
      <alignment/>
    </xf>
    <xf numFmtId="0" fontId="1" fillId="0" borderId="0" xfId="0" applyFont="1" applyAlignment="1">
      <alignment wrapText="1"/>
    </xf>
    <xf numFmtId="7" fontId="8" fillId="0" borderId="0" xfId="0" applyNumberFormat="1" applyFont="1" applyAlignment="1">
      <alignment/>
    </xf>
    <xf numFmtId="165" fontId="0" fillId="0" borderId="10" xfId="0" applyNumberFormat="1" applyBorder="1" applyAlignment="1">
      <alignment/>
    </xf>
    <xf numFmtId="164" fontId="0" fillId="0" borderId="0" xfId="0" applyNumberFormat="1" applyAlignment="1" quotePrefix="1">
      <alignment/>
    </xf>
    <xf numFmtId="0" fontId="9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21" xfId="0" applyBorder="1" applyAlignment="1">
      <alignment/>
    </xf>
    <xf numFmtId="7" fontId="0" fillId="0" borderId="2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0.8515625" style="0" customWidth="1"/>
    <col min="2" max="2" width="3.7109375" style="0" customWidth="1"/>
    <col min="4" max="4" width="9.421875" style="0" customWidth="1"/>
    <col min="5" max="5" width="3.28125" style="0" customWidth="1"/>
    <col min="6" max="6" width="11.28125" style="0" bestFit="1" customWidth="1"/>
    <col min="7" max="7" width="1.28515625" style="0" customWidth="1"/>
    <col min="8" max="8" width="14.7109375" style="6" customWidth="1"/>
    <col min="9" max="9" width="0.9921875" style="0" customWidth="1"/>
    <col min="10" max="10" width="12.140625" style="0" customWidth="1"/>
    <col min="11" max="11" width="14.140625" style="0" customWidth="1"/>
    <col min="12" max="12" width="20.28125" style="6" customWidth="1"/>
    <col min="13" max="13" width="17.57421875" style="0" customWidth="1"/>
  </cols>
  <sheetData>
    <row r="1" spans="1:8" ht="15" customHeight="1">
      <c r="A1" s="1" t="s">
        <v>0</v>
      </c>
      <c r="E1" s="4" t="s">
        <v>1</v>
      </c>
      <c r="G1" s="34" t="s">
        <v>2</v>
      </c>
      <c r="H1" s="33"/>
    </row>
    <row r="2" spans="1:7" ht="12.75" customHeight="1">
      <c r="A2" s="3" t="s">
        <v>3</v>
      </c>
      <c r="G2" s="4" t="s">
        <v>4</v>
      </c>
    </row>
    <row r="3" spans="1:12" ht="12.75" customHeight="1">
      <c r="A3" s="41" t="s">
        <v>107</v>
      </c>
      <c r="C3" s="13"/>
      <c r="E3" s="4"/>
      <c r="G3" s="4" t="s">
        <v>5</v>
      </c>
      <c r="H3"/>
      <c r="L3"/>
    </row>
    <row r="4" ht="12.75" customHeight="1">
      <c r="G4" s="4" t="s">
        <v>6</v>
      </c>
    </row>
    <row r="5" spans="1:7" ht="12.75" customHeight="1">
      <c r="A5" s="4"/>
      <c r="G5" s="4" t="s">
        <v>66</v>
      </c>
    </row>
    <row r="6" spans="7:8" ht="12.75" customHeight="1">
      <c r="G6" s="4"/>
      <c r="H6" s="32"/>
    </row>
    <row r="7" spans="1:12" ht="12.75" customHeight="1">
      <c r="A7" s="2" t="s">
        <v>7</v>
      </c>
      <c r="C7" s="5"/>
      <c r="D7" s="5"/>
      <c r="E7" s="5"/>
      <c r="F7" s="5"/>
      <c r="G7" s="5"/>
      <c r="H7" s="7"/>
      <c r="I7" s="5"/>
      <c r="J7" s="5"/>
      <c r="K7" s="5"/>
      <c r="L7" s="7"/>
    </row>
    <row r="8" ht="12.75" customHeight="1"/>
    <row r="9" spans="1:12" ht="12.75" customHeight="1">
      <c r="A9" s="2" t="s">
        <v>8</v>
      </c>
      <c r="B9" s="5"/>
      <c r="C9" s="5"/>
      <c r="D9" s="2" t="s">
        <v>9</v>
      </c>
      <c r="F9" s="5"/>
      <c r="G9" s="5"/>
      <c r="H9" s="7"/>
      <c r="I9" s="5"/>
      <c r="J9" s="5"/>
      <c r="K9" s="2" t="s">
        <v>10</v>
      </c>
      <c r="L9" s="7"/>
    </row>
    <row r="10" spans="1:12" ht="12.75" customHeight="1">
      <c r="A10" s="2"/>
      <c r="B10" s="12"/>
      <c r="C10" s="12"/>
      <c r="D10" s="2"/>
      <c r="F10" s="12"/>
      <c r="G10" s="12"/>
      <c r="H10" s="14"/>
      <c r="I10" s="12"/>
      <c r="J10" s="12"/>
      <c r="K10" s="2"/>
      <c r="L10" s="14"/>
    </row>
    <row r="11" spans="1:12" ht="12.75" customHeight="1">
      <c r="A11" s="2" t="s">
        <v>61</v>
      </c>
      <c r="B11" s="12"/>
      <c r="C11" s="12"/>
      <c r="D11" s="2"/>
      <c r="F11" s="12"/>
      <c r="G11" s="12"/>
      <c r="H11" s="7"/>
      <c r="I11" s="5"/>
      <c r="J11" s="5"/>
      <c r="K11" s="2"/>
      <c r="L11" s="14"/>
    </row>
    <row r="12" spans="1:12" ht="12.75" customHeight="1">
      <c r="A12" s="2" t="s">
        <v>60</v>
      </c>
      <c r="B12" s="12"/>
      <c r="C12" s="12"/>
      <c r="D12" s="2"/>
      <c r="F12" s="12"/>
      <c r="G12" s="12"/>
      <c r="H12" s="14"/>
      <c r="I12" s="12"/>
      <c r="J12" s="12"/>
      <c r="K12" s="38"/>
      <c r="L12" s="7"/>
    </row>
    <row r="13" ht="12.75" customHeight="1"/>
    <row r="14" ht="12.75" customHeight="1">
      <c r="A14" s="13" t="s">
        <v>11</v>
      </c>
    </row>
    <row r="15" spans="1:12" ht="12.75" customHeight="1">
      <c r="A15" t="s">
        <v>67</v>
      </c>
      <c r="E15" s="42" t="s">
        <v>105</v>
      </c>
      <c r="L15" s="7"/>
    </row>
    <row r="16" ht="12.75" customHeight="1"/>
    <row r="17" spans="1:12" ht="12.75" customHeight="1">
      <c r="A17" t="s">
        <v>68</v>
      </c>
      <c r="L17" s="7"/>
    </row>
    <row r="18" ht="12.75" customHeight="1"/>
    <row r="19" spans="1:12" ht="12.75" customHeight="1">
      <c r="A19" t="s">
        <v>69</v>
      </c>
      <c r="L19" s="7"/>
    </row>
    <row r="20" ht="12.75" customHeight="1"/>
    <row r="21" spans="1:12" ht="12.75" customHeight="1">
      <c r="A21" t="s">
        <v>12</v>
      </c>
      <c r="F21" t="s">
        <v>90</v>
      </c>
      <c r="H21" s="35"/>
      <c r="I21" s="12"/>
      <c r="J21" s="12"/>
      <c r="L21" s="7"/>
    </row>
    <row r="22" ht="12.75" customHeight="1"/>
    <row r="23" spans="1:12" ht="12.75" customHeight="1" thickBot="1">
      <c r="A23" s="8" t="s">
        <v>13</v>
      </c>
      <c r="B23" s="13" t="s">
        <v>14</v>
      </c>
      <c r="J23" t="s">
        <v>15</v>
      </c>
      <c r="L23" s="29">
        <f>SUM(L15:L21)</f>
        <v>0</v>
      </c>
    </row>
    <row r="24" ht="12.75" customHeight="1" thickTop="1"/>
    <row r="25" ht="12.75" customHeight="1">
      <c r="A25" s="13" t="s">
        <v>16</v>
      </c>
    </row>
    <row r="26" spans="1:12" ht="12.75" customHeight="1">
      <c r="A26" t="s">
        <v>70</v>
      </c>
      <c r="E26" s="37" t="s">
        <v>91</v>
      </c>
      <c r="L26" s="7"/>
    </row>
    <row r="27" ht="12.75" customHeight="1">
      <c r="L27" s="14"/>
    </row>
    <row r="28" spans="6:7" ht="12.75" customHeight="1">
      <c r="F28" s="9" t="s">
        <v>17</v>
      </c>
      <c r="G28" s="9"/>
    </row>
    <row r="29" spans="1:10" ht="12.75" customHeight="1">
      <c r="A29" t="s">
        <v>18</v>
      </c>
      <c r="F29" s="10" t="s">
        <v>19</v>
      </c>
      <c r="G29" s="11"/>
      <c r="H29" s="30" t="s">
        <v>20</v>
      </c>
      <c r="I29" s="11"/>
      <c r="J29" s="10" t="s">
        <v>17</v>
      </c>
    </row>
    <row r="30" ht="12.75" customHeight="1">
      <c r="I30" s="12"/>
    </row>
    <row r="31" spans="1:12" ht="12.75" customHeight="1">
      <c r="A31" t="s">
        <v>71</v>
      </c>
      <c r="F31" s="36">
        <v>25.4</v>
      </c>
      <c r="G31" s="8"/>
      <c r="H31" s="7"/>
      <c r="I31" s="12"/>
      <c r="J31" s="7">
        <f>H31*F31*0.01</f>
        <v>0</v>
      </c>
      <c r="L31" s="7">
        <f>H31+J31</f>
        <v>0</v>
      </c>
    </row>
    <row r="32" spans="9:10" ht="12.75" customHeight="1">
      <c r="I32" s="12"/>
      <c r="J32" s="6"/>
    </row>
    <row r="33" spans="1:12" ht="12.75" customHeight="1">
      <c r="A33" t="s">
        <v>72</v>
      </c>
      <c r="F33" s="36">
        <v>25.4</v>
      </c>
      <c r="G33" s="8"/>
      <c r="H33" s="7"/>
      <c r="I33" s="12"/>
      <c r="J33" s="7">
        <f>H33*F33*0.01</f>
        <v>0</v>
      </c>
      <c r="L33" s="7">
        <f>H33+J33</f>
        <v>0</v>
      </c>
    </row>
    <row r="34" spans="9:10" ht="12.75" customHeight="1">
      <c r="I34" s="12"/>
      <c r="J34" s="6"/>
    </row>
    <row r="35" spans="1:12" ht="12.75" customHeight="1">
      <c r="A35" t="s">
        <v>73</v>
      </c>
      <c r="F35" s="36">
        <v>39.9</v>
      </c>
      <c r="G35" s="8"/>
      <c r="H35" s="7"/>
      <c r="I35" s="12"/>
      <c r="J35" s="7">
        <f>H35*F35*0.01</f>
        <v>0</v>
      </c>
      <c r="L35" s="7">
        <f>H35+J35</f>
        <v>0</v>
      </c>
    </row>
    <row r="36" spans="9:10" ht="12.75" customHeight="1">
      <c r="I36" s="12"/>
      <c r="J36" s="6"/>
    </row>
    <row r="37" spans="1:12" ht="12.75" customHeight="1">
      <c r="A37" t="s">
        <v>74</v>
      </c>
      <c r="F37" s="36">
        <v>0.6</v>
      </c>
      <c r="G37" s="8"/>
      <c r="H37" s="7"/>
      <c r="I37" s="12"/>
      <c r="J37" s="7">
        <f>H37*F37*0.01</f>
        <v>0</v>
      </c>
      <c r="L37" s="7">
        <f>H37+J37</f>
        <v>0</v>
      </c>
    </row>
    <row r="38" spans="9:10" ht="12.75" customHeight="1">
      <c r="I38" s="12"/>
      <c r="J38" s="6"/>
    </row>
    <row r="39" spans="1:12" ht="12.75" customHeight="1">
      <c r="A39" t="s">
        <v>21</v>
      </c>
      <c r="H39" s="7"/>
      <c r="I39" s="12"/>
      <c r="J39" s="7"/>
      <c r="L39" s="7">
        <f>H39+J39</f>
        <v>0</v>
      </c>
    </row>
    <row r="40" ht="12.75" customHeight="1">
      <c r="J40" s="6"/>
    </row>
    <row r="41" spans="1:12" ht="12.75" customHeight="1" thickBot="1">
      <c r="A41" s="13" t="s">
        <v>22</v>
      </c>
      <c r="H41" s="29">
        <f>SUM(H31:H39)</f>
        <v>0</v>
      </c>
      <c r="J41" s="29">
        <f>SUM(J31:J39)</f>
        <v>0</v>
      </c>
      <c r="L41" s="7">
        <f>H41+J41</f>
        <v>0</v>
      </c>
    </row>
    <row r="42" ht="12.75" customHeight="1" thickTop="1"/>
    <row r="43" spans="1:12" ht="12.75" customHeight="1">
      <c r="A43" t="s">
        <v>75</v>
      </c>
      <c r="L43" s="7"/>
    </row>
    <row r="44" ht="12.75" customHeight="1"/>
    <row r="45" spans="1:12" ht="12.75" customHeight="1">
      <c r="A45" t="s">
        <v>76</v>
      </c>
      <c r="L45" s="7"/>
    </row>
    <row r="46" ht="12.75" customHeight="1"/>
    <row r="47" spans="1:12" ht="12.75" customHeight="1">
      <c r="A47" t="s">
        <v>23</v>
      </c>
      <c r="L47" s="14"/>
    </row>
    <row r="48" ht="12.75" customHeight="1">
      <c r="A48" t="s">
        <v>24</v>
      </c>
    </row>
    <row r="49" spans="1:10" ht="12.75" customHeight="1">
      <c r="A49" t="s">
        <v>25</v>
      </c>
      <c r="H49" s="7"/>
      <c r="I49" s="5"/>
      <c r="J49" s="12"/>
    </row>
    <row r="50" ht="12.75" customHeight="1">
      <c r="J50" s="12"/>
    </row>
    <row r="51" spans="1:10" ht="12.75" customHeight="1">
      <c r="A51" t="s">
        <v>26</v>
      </c>
      <c r="H51" s="7"/>
      <c r="I51" s="5"/>
      <c r="J51" s="12"/>
    </row>
    <row r="52" ht="12.75" customHeight="1">
      <c r="J52" s="12"/>
    </row>
    <row r="53" spans="1:10" ht="12.75" customHeight="1">
      <c r="A53" t="s">
        <v>27</v>
      </c>
      <c r="H53" s="7"/>
      <c r="I53" s="5"/>
      <c r="J53" s="12"/>
    </row>
    <row r="54" ht="12.75" customHeight="1">
      <c r="J54" s="12"/>
    </row>
    <row r="55" spans="1:10" ht="12.75" customHeight="1">
      <c r="A55" t="s">
        <v>28</v>
      </c>
      <c r="H55" s="7"/>
      <c r="I55" s="5"/>
      <c r="J55" s="12"/>
    </row>
    <row r="56" ht="12.75" customHeight="1">
      <c r="J56" s="12"/>
    </row>
    <row r="57" spans="1:10" ht="12.75" customHeight="1">
      <c r="A57" t="s">
        <v>29</v>
      </c>
      <c r="H57" s="7"/>
      <c r="I57" s="5"/>
      <c r="J57" s="12"/>
    </row>
    <row r="58" ht="12.75" customHeight="1">
      <c r="J58" s="12"/>
    </row>
    <row r="59" spans="1:10" ht="12.75" customHeight="1">
      <c r="A59" t="s">
        <v>30</v>
      </c>
      <c r="H59" s="7"/>
      <c r="I59" s="5"/>
      <c r="J59" s="12"/>
    </row>
    <row r="60" ht="12.75" customHeight="1"/>
    <row r="61" spans="1:12" ht="12.75" customHeight="1">
      <c r="A61" t="s">
        <v>31</v>
      </c>
      <c r="C61" t="s">
        <v>92</v>
      </c>
      <c r="L61" s="7">
        <f>SUM(H49:H59)</f>
        <v>0</v>
      </c>
    </row>
    <row r="62" ht="12.75" customHeight="1">
      <c r="L62" s="14"/>
    </row>
    <row r="63" spans="1:12" ht="12.75" customHeight="1">
      <c r="A63" t="s">
        <v>32</v>
      </c>
      <c r="L63" s="7"/>
    </row>
    <row r="64" ht="12.75" customHeight="1"/>
    <row r="65" spans="1:12" ht="12.75" customHeight="1">
      <c r="A65" t="s">
        <v>77</v>
      </c>
      <c r="L65" s="7"/>
    </row>
    <row r="66" ht="12.75" customHeight="1"/>
    <row r="67" spans="1:12" ht="12.75" customHeight="1" thickBot="1">
      <c r="A67" s="8" t="s">
        <v>65</v>
      </c>
      <c r="B67" s="13" t="s">
        <v>33</v>
      </c>
      <c r="J67" t="s">
        <v>15</v>
      </c>
      <c r="L67" s="29">
        <f>L26+SUM(L41:L65)</f>
        <v>0</v>
      </c>
    </row>
    <row r="68" ht="12.75" customHeight="1" thickTop="1"/>
    <row r="69" ht="12.75" customHeight="1">
      <c r="A69" s="13" t="s">
        <v>34</v>
      </c>
    </row>
    <row r="70" ht="12.75" customHeight="1"/>
    <row r="71" spans="1:12" ht="12.75" customHeight="1">
      <c r="A71" s="42" t="s">
        <v>101</v>
      </c>
      <c r="L71" s="7"/>
    </row>
    <row r="72" ht="12.75" customHeight="1"/>
    <row r="73" spans="1:12" ht="12.75" customHeight="1">
      <c r="A73" t="s">
        <v>35</v>
      </c>
      <c r="C73" t="s">
        <v>36</v>
      </c>
      <c r="L73" s="7">
        <f>L23</f>
        <v>0</v>
      </c>
    </row>
    <row r="74" ht="12.75" customHeight="1"/>
    <row r="75" spans="1:12" ht="12.75" customHeight="1">
      <c r="A75" t="s">
        <v>37</v>
      </c>
      <c r="C75" t="s">
        <v>38</v>
      </c>
      <c r="L75" s="7"/>
    </row>
    <row r="76" ht="12.75" customHeight="1"/>
    <row r="77" spans="1:12" ht="12.75" customHeight="1">
      <c r="A77" t="s">
        <v>39</v>
      </c>
      <c r="C77" t="s">
        <v>40</v>
      </c>
      <c r="L77" s="7">
        <f>-L67</f>
        <v>0</v>
      </c>
    </row>
    <row r="78" ht="12.75" customHeight="1"/>
    <row r="79" spans="1:12" ht="12.75" customHeight="1">
      <c r="A79" s="42" t="s">
        <v>102</v>
      </c>
      <c r="J79" t="s">
        <v>15</v>
      </c>
      <c r="L79" s="7">
        <f>SUM(L70:L77)</f>
        <v>0</v>
      </c>
    </row>
    <row r="80" ht="12.75" customHeight="1"/>
    <row r="81" ht="12.75" customHeight="1">
      <c r="A81" s="13" t="s">
        <v>41</v>
      </c>
    </row>
    <row r="82" ht="12.75" customHeight="1"/>
    <row r="83" spans="1:12" ht="12.75" customHeight="1">
      <c r="A83" s="42" t="s">
        <v>103</v>
      </c>
      <c r="L83" s="7"/>
    </row>
    <row r="84" ht="12.75" customHeight="1"/>
    <row r="85" spans="1:12" ht="12.75" customHeight="1">
      <c r="A85" t="s">
        <v>35</v>
      </c>
      <c r="C85" t="s">
        <v>36</v>
      </c>
      <c r="L85" s="7">
        <f>L23</f>
        <v>0</v>
      </c>
    </row>
    <row r="86" ht="12.75" customHeight="1"/>
    <row r="87" spans="1:12" ht="12.75" customHeight="1">
      <c r="A87" t="s">
        <v>37</v>
      </c>
      <c r="C87" t="s">
        <v>38</v>
      </c>
      <c r="L87" s="7"/>
    </row>
    <row r="88" ht="12.75" customHeight="1"/>
    <row r="89" spans="3:12" ht="12.75" customHeight="1">
      <c r="C89" t="s">
        <v>42</v>
      </c>
      <c r="L89" s="7">
        <f>SUM(L83:L87)</f>
        <v>0</v>
      </c>
    </row>
    <row r="90" ht="12.75" customHeight="1"/>
    <row r="91" spans="1:12" ht="12.75" customHeight="1">
      <c r="A91" t="s">
        <v>39</v>
      </c>
      <c r="C91" t="s">
        <v>43</v>
      </c>
      <c r="L91" s="7">
        <f>-L67+H55</f>
        <v>0</v>
      </c>
    </row>
    <row r="92" ht="12.75" customHeight="1"/>
    <row r="93" spans="1:12" ht="12.75" customHeight="1">
      <c r="A93" t="s">
        <v>39</v>
      </c>
      <c r="C93" t="s">
        <v>44</v>
      </c>
      <c r="L93" s="7"/>
    </row>
    <row r="94" ht="12.75" customHeight="1"/>
    <row r="95" spans="1:12" ht="12.75" customHeight="1">
      <c r="A95" s="42" t="s">
        <v>104</v>
      </c>
      <c r="L95" s="7">
        <f>SUM(L89:L91)-L93</f>
        <v>0</v>
      </c>
    </row>
    <row r="96" ht="12.75" customHeight="1"/>
    <row r="97" spans="1:2" ht="12.75" customHeight="1">
      <c r="A97" s="13" t="s">
        <v>45</v>
      </c>
      <c r="B97" t="s">
        <v>98</v>
      </c>
    </row>
    <row r="98" ht="12.75" customHeight="1">
      <c r="L98" s="14"/>
    </row>
    <row r="99" ht="12.75" customHeight="1">
      <c r="L99" s="14"/>
    </row>
    <row r="100" spans="1:4" ht="12.75" customHeight="1">
      <c r="A100" s="13" t="s">
        <v>46</v>
      </c>
      <c r="D100" s="13" t="s">
        <v>47</v>
      </c>
    </row>
    <row r="101" spans="1:12" s="12" customFormat="1" ht="12.75" customHeight="1" thickBot="1">
      <c r="A101" s="23" t="s">
        <v>64</v>
      </c>
      <c r="D101" s="23"/>
      <c r="H101" s="14"/>
      <c r="L101" s="14"/>
    </row>
    <row r="102" spans="1:12" ht="12.75" customHeight="1">
      <c r="A102" s="24"/>
      <c r="B102" s="15"/>
      <c r="C102" s="15"/>
      <c r="D102" s="25"/>
      <c r="E102" s="15"/>
      <c r="F102" s="15"/>
      <c r="G102" s="15"/>
      <c r="H102" s="31"/>
      <c r="I102" s="15"/>
      <c r="J102" s="15"/>
      <c r="K102" s="15"/>
      <c r="L102" s="16"/>
    </row>
    <row r="103" spans="1:12" ht="12.75" customHeight="1">
      <c r="A103" s="19"/>
      <c r="B103" s="12"/>
      <c r="C103" s="12"/>
      <c r="D103" s="12"/>
      <c r="E103" s="12"/>
      <c r="F103" s="12"/>
      <c r="G103" s="12"/>
      <c r="H103" s="14"/>
      <c r="I103" s="12"/>
      <c r="J103" s="12"/>
      <c r="K103" s="12"/>
      <c r="L103" s="20"/>
    </row>
    <row r="104" spans="1:12" ht="12.75" customHeight="1">
      <c r="A104" s="17"/>
      <c r="B104" s="5"/>
      <c r="C104" s="5"/>
      <c r="D104" s="5"/>
      <c r="E104" s="5"/>
      <c r="F104" s="5"/>
      <c r="G104" s="5"/>
      <c r="H104" s="7"/>
      <c r="I104" s="5"/>
      <c r="J104" s="5"/>
      <c r="K104" s="5"/>
      <c r="L104" s="18"/>
    </row>
    <row r="105" spans="1:12" ht="12.75" customHeight="1">
      <c r="A105" s="19" t="s">
        <v>48</v>
      </c>
      <c r="B105" s="12"/>
      <c r="C105" s="12"/>
      <c r="D105" s="12" t="s">
        <v>62</v>
      </c>
      <c r="E105" s="12"/>
      <c r="F105" s="12"/>
      <c r="G105" s="12"/>
      <c r="H105" s="14"/>
      <c r="I105" s="12"/>
      <c r="J105" s="12" t="s">
        <v>63</v>
      </c>
      <c r="K105" s="12"/>
      <c r="L105" s="20" t="s">
        <v>49</v>
      </c>
    </row>
    <row r="106" spans="1:12" ht="12.75" customHeight="1">
      <c r="A106" s="19"/>
      <c r="B106" s="12"/>
      <c r="C106" s="12"/>
      <c r="D106" s="12"/>
      <c r="E106" s="12"/>
      <c r="F106" s="12"/>
      <c r="G106" s="12"/>
      <c r="H106" s="14"/>
      <c r="I106" s="12"/>
      <c r="J106" s="12"/>
      <c r="K106" s="12"/>
      <c r="L106" s="20"/>
    </row>
    <row r="107" spans="1:12" ht="12.75" customHeight="1">
      <c r="A107" s="17"/>
      <c r="B107" s="5"/>
      <c r="C107" s="5"/>
      <c r="D107" s="5"/>
      <c r="E107" s="5"/>
      <c r="F107" s="5"/>
      <c r="G107" s="5"/>
      <c r="H107" s="7"/>
      <c r="I107" s="5"/>
      <c r="J107" s="5"/>
      <c r="K107" s="5"/>
      <c r="L107" s="18"/>
    </row>
    <row r="108" spans="1:12" ht="12.75" customHeight="1">
      <c r="A108" s="43" t="s">
        <v>96</v>
      </c>
      <c r="B108" s="12"/>
      <c r="C108" s="12"/>
      <c r="D108" s="12" t="s">
        <v>62</v>
      </c>
      <c r="E108" s="12"/>
      <c r="F108" s="12"/>
      <c r="G108" s="12"/>
      <c r="H108" s="14"/>
      <c r="I108" s="12"/>
      <c r="J108" s="12" t="s">
        <v>63</v>
      </c>
      <c r="K108" s="12"/>
      <c r="L108" s="20" t="s">
        <v>49</v>
      </c>
    </row>
    <row r="109" spans="1:12" ht="12.75" customHeight="1">
      <c r="A109" s="19"/>
      <c r="B109" s="12"/>
      <c r="C109" s="12"/>
      <c r="D109" s="12"/>
      <c r="E109" s="12"/>
      <c r="F109" s="12"/>
      <c r="G109" s="12"/>
      <c r="H109" s="14"/>
      <c r="I109" s="12"/>
      <c r="J109" s="12"/>
      <c r="K109" s="12"/>
      <c r="L109" s="20"/>
    </row>
    <row r="110" spans="1:12" ht="12.75" customHeight="1">
      <c r="A110" s="17"/>
      <c r="B110" s="5"/>
      <c r="C110" s="5"/>
      <c r="D110" s="5"/>
      <c r="E110" s="5"/>
      <c r="F110" s="5"/>
      <c r="G110" s="5"/>
      <c r="H110" s="7"/>
      <c r="I110" s="5"/>
      <c r="J110" s="5"/>
      <c r="K110" s="5"/>
      <c r="L110" s="18"/>
    </row>
    <row r="111" spans="1:12" ht="12.75" customHeight="1">
      <c r="A111" s="19" t="s">
        <v>50</v>
      </c>
      <c r="B111" s="12"/>
      <c r="C111" s="12"/>
      <c r="D111" s="12"/>
      <c r="E111" s="12" t="s">
        <v>62</v>
      </c>
      <c r="F111" s="12"/>
      <c r="G111" s="12"/>
      <c r="H111" s="14"/>
      <c r="I111" s="12"/>
      <c r="J111" s="12" t="s">
        <v>63</v>
      </c>
      <c r="K111" s="12"/>
      <c r="L111" s="20" t="s">
        <v>49</v>
      </c>
    </row>
    <row r="112" spans="1:12" ht="12.75" customHeight="1">
      <c r="A112" s="19"/>
      <c r="B112" s="12"/>
      <c r="C112" s="12"/>
      <c r="D112" s="12"/>
      <c r="E112" s="12"/>
      <c r="F112" s="12"/>
      <c r="G112" s="12"/>
      <c r="H112" s="14"/>
      <c r="I112" s="12"/>
      <c r="J112" s="12"/>
      <c r="K112" s="12"/>
      <c r="L112" s="20"/>
    </row>
    <row r="113" spans="1:12" ht="12.75" customHeight="1">
      <c r="A113" s="17"/>
      <c r="B113" s="5"/>
      <c r="C113" s="5"/>
      <c r="D113" s="5"/>
      <c r="E113" s="5"/>
      <c r="F113" s="5"/>
      <c r="G113" s="5"/>
      <c r="H113" s="7"/>
      <c r="I113" s="5"/>
      <c r="J113" s="5"/>
      <c r="K113" s="5"/>
      <c r="L113" s="18"/>
    </row>
    <row r="114" spans="1:12" ht="12.75" customHeight="1">
      <c r="A114" s="19" t="s">
        <v>99</v>
      </c>
      <c r="B114" s="12"/>
      <c r="C114" s="12"/>
      <c r="D114" s="12"/>
      <c r="E114" s="12" t="s">
        <v>62</v>
      </c>
      <c r="F114" s="12"/>
      <c r="G114" s="12"/>
      <c r="H114" s="14"/>
      <c r="I114" s="12"/>
      <c r="J114" s="12" t="s">
        <v>63</v>
      </c>
      <c r="K114" s="12"/>
      <c r="L114" s="20" t="s">
        <v>49</v>
      </c>
    </row>
    <row r="115" spans="1:12" ht="12.75" customHeight="1">
      <c r="A115" s="19" t="s">
        <v>100</v>
      </c>
      <c r="B115" s="12"/>
      <c r="C115" s="12"/>
      <c r="D115" s="12"/>
      <c r="E115" s="12"/>
      <c r="F115" s="12"/>
      <c r="G115" s="12"/>
      <c r="H115" s="14"/>
      <c r="I115" s="12"/>
      <c r="J115" s="12"/>
      <c r="K115" s="12"/>
      <c r="L115" s="20"/>
    </row>
    <row r="116" spans="1:12" ht="12.75" customHeight="1">
      <c r="A116" s="19"/>
      <c r="B116" s="12"/>
      <c r="C116" s="12"/>
      <c r="D116" s="12"/>
      <c r="E116" s="12"/>
      <c r="F116" s="12"/>
      <c r="G116" s="12"/>
      <c r="H116" s="14"/>
      <c r="I116" s="12"/>
      <c r="J116" s="12"/>
      <c r="K116" s="12"/>
      <c r="L116" s="20"/>
    </row>
    <row r="117" spans="1:12" ht="12.75" customHeight="1">
      <c r="A117" s="17"/>
      <c r="B117" s="5"/>
      <c r="C117" s="5"/>
      <c r="D117" s="5"/>
      <c r="E117" s="5"/>
      <c r="F117" s="5"/>
      <c r="G117" s="5"/>
      <c r="H117" s="7"/>
      <c r="I117" s="5"/>
      <c r="J117" s="5"/>
      <c r="K117" s="5"/>
      <c r="L117" s="18"/>
    </row>
    <row r="118" spans="1:12" ht="12.75" customHeight="1" thickBot="1">
      <c r="A118" s="44" t="s">
        <v>97</v>
      </c>
      <c r="B118" s="21"/>
      <c r="C118" s="21"/>
      <c r="D118" s="21"/>
      <c r="E118" s="39" t="s">
        <v>62</v>
      </c>
      <c r="F118" s="39"/>
      <c r="G118" s="39"/>
      <c r="H118" s="40"/>
      <c r="I118" s="39"/>
      <c r="J118" s="39" t="s">
        <v>63</v>
      </c>
      <c r="K118" s="21"/>
      <c r="L118" s="22" t="s">
        <v>49</v>
      </c>
    </row>
    <row r="119" spans="1:12" ht="12.75" customHeight="1">
      <c r="A119" s="12"/>
      <c r="B119" s="12"/>
      <c r="C119" s="12"/>
      <c r="D119" s="12"/>
      <c r="E119" s="12"/>
      <c r="F119" s="12"/>
      <c r="G119" s="12"/>
      <c r="H119" s="14"/>
      <c r="I119" s="12"/>
      <c r="J119" s="12"/>
      <c r="K119" s="12"/>
      <c r="L119" s="14"/>
    </row>
    <row r="120" spans="1:12" ht="12.75" customHeight="1">
      <c r="A120" s="12"/>
      <c r="B120" s="12"/>
      <c r="C120" s="12"/>
      <c r="D120" s="12"/>
      <c r="E120" s="12"/>
      <c r="F120" s="12"/>
      <c r="G120" s="12"/>
      <c r="H120" s="14"/>
      <c r="I120" s="12"/>
      <c r="J120" s="12"/>
      <c r="K120" s="12"/>
      <c r="L120" s="14"/>
    </row>
    <row r="121" ht="18">
      <c r="A121" s="26" t="s">
        <v>51</v>
      </c>
    </row>
    <row r="123" spans="1:12" s="13" customFormat="1" ht="12.75">
      <c r="A123" s="13" t="s">
        <v>52</v>
      </c>
      <c r="H123" s="28"/>
      <c r="L123" s="28"/>
    </row>
    <row r="125" ht="12.75">
      <c r="A125" t="s">
        <v>78</v>
      </c>
    </row>
    <row r="127" spans="1:12" ht="12.75">
      <c r="A127" s="5"/>
      <c r="B127" s="5"/>
      <c r="C127" s="5"/>
      <c r="D127" s="5"/>
      <c r="E127" s="5"/>
      <c r="F127" s="5"/>
      <c r="G127" s="5"/>
      <c r="H127" s="7"/>
      <c r="I127" s="5"/>
      <c r="J127" s="5"/>
      <c r="K127" s="5"/>
      <c r="L127" s="7"/>
    </row>
    <row r="129" spans="1:12" ht="12.75">
      <c r="A129" s="5"/>
      <c r="B129" s="5"/>
      <c r="C129" s="5"/>
      <c r="D129" s="5"/>
      <c r="E129" s="5"/>
      <c r="F129" s="5"/>
      <c r="G129" s="5"/>
      <c r="H129" s="7"/>
      <c r="I129" s="5"/>
      <c r="J129" s="5"/>
      <c r="K129" s="5"/>
      <c r="L129" s="7"/>
    </row>
    <row r="131" ht="12.75">
      <c r="A131" t="s">
        <v>53</v>
      </c>
    </row>
    <row r="133" spans="1:12" ht="12.75">
      <c r="A133" s="5"/>
      <c r="B133" s="5"/>
      <c r="C133" s="5"/>
      <c r="D133" s="5"/>
      <c r="E133" s="5"/>
      <c r="F133" s="5"/>
      <c r="G133" s="5"/>
      <c r="H133" s="7"/>
      <c r="I133" s="5"/>
      <c r="J133" s="5"/>
      <c r="K133" s="5"/>
      <c r="L133" s="7"/>
    </row>
    <row r="135" spans="1:12" ht="12.75">
      <c r="A135" s="5"/>
      <c r="B135" s="5"/>
      <c r="C135" s="5"/>
      <c r="D135" s="5"/>
      <c r="E135" s="5"/>
      <c r="F135" s="5"/>
      <c r="G135" s="5"/>
      <c r="H135" s="7"/>
      <c r="I135" s="5"/>
      <c r="J135" s="5"/>
      <c r="K135" s="5"/>
      <c r="L135" s="7"/>
    </row>
    <row r="137" ht="12.75">
      <c r="A137" t="s">
        <v>54</v>
      </c>
    </row>
    <row r="139" spans="1:12" ht="12.75">
      <c r="A139" s="5"/>
      <c r="B139" s="5"/>
      <c r="C139" s="5"/>
      <c r="D139" s="5"/>
      <c r="E139" s="5"/>
      <c r="F139" s="5"/>
      <c r="G139" s="5"/>
      <c r="H139" s="7"/>
      <c r="I139" s="5"/>
      <c r="J139" s="5"/>
      <c r="K139" s="5"/>
      <c r="L139" s="7"/>
    </row>
    <row r="141" spans="1:12" ht="12.75">
      <c r="A141" s="5"/>
      <c r="B141" s="5"/>
      <c r="C141" s="5"/>
      <c r="D141" s="5"/>
      <c r="E141" s="5"/>
      <c r="F141" s="5"/>
      <c r="G141" s="5"/>
      <c r="H141" s="7"/>
      <c r="I141" s="5"/>
      <c r="J141" s="5"/>
      <c r="K141" s="5"/>
      <c r="L141" s="7"/>
    </row>
    <row r="143" spans="1:12" s="13" customFormat="1" ht="12.75">
      <c r="A143" s="13" t="s">
        <v>55</v>
      </c>
      <c r="H143" s="28"/>
      <c r="L143" s="28"/>
    </row>
    <row r="144" spans="6:7" ht="12.75">
      <c r="F144" s="9" t="s">
        <v>17</v>
      </c>
      <c r="G144" s="9"/>
    </row>
    <row r="145" spans="1:10" ht="12.75">
      <c r="A145" t="s">
        <v>56</v>
      </c>
      <c r="F145" s="10" t="s">
        <v>19</v>
      </c>
      <c r="G145" s="11"/>
      <c r="H145" s="30" t="s">
        <v>20</v>
      </c>
      <c r="I145" s="11"/>
      <c r="J145" s="10" t="s">
        <v>17</v>
      </c>
    </row>
    <row r="148" spans="1:12" ht="12.75">
      <c r="A148" t="s">
        <v>79</v>
      </c>
      <c r="F148" s="45">
        <f>F31</f>
        <v>25.4</v>
      </c>
      <c r="H148" s="7"/>
      <c r="I148" s="6"/>
      <c r="J148" s="7">
        <f>H148*F148*0.01</f>
        <v>0</v>
      </c>
      <c r="L148" s="7">
        <f>H148+J148</f>
        <v>0</v>
      </c>
    </row>
    <row r="149" spans="6:10" ht="12.75">
      <c r="F149" s="45"/>
      <c r="I149" s="6"/>
      <c r="J149" s="6"/>
    </row>
    <row r="150" spans="1:12" ht="12.75">
      <c r="A150" t="s">
        <v>80</v>
      </c>
      <c r="F150" s="45">
        <f>F33</f>
        <v>25.4</v>
      </c>
      <c r="H150" s="7"/>
      <c r="I150" s="6"/>
      <c r="J150" s="7">
        <f>H150*F150*0.01</f>
        <v>0</v>
      </c>
      <c r="L150" s="7">
        <f>H150+J150</f>
        <v>0</v>
      </c>
    </row>
    <row r="151" spans="6:10" ht="12.75">
      <c r="F151" s="46"/>
      <c r="I151" s="6"/>
      <c r="J151" s="6"/>
    </row>
    <row r="152" spans="1:12" ht="12.75">
      <c r="A152" t="s">
        <v>81</v>
      </c>
      <c r="F152" s="45">
        <v>0</v>
      </c>
      <c r="H152" s="7"/>
      <c r="I152" s="6"/>
      <c r="J152" s="7">
        <f>H152*F152*0.01</f>
        <v>0</v>
      </c>
      <c r="L152" s="7">
        <f>H152+J152</f>
        <v>0</v>
      </c>
    </row>
    <row r="153" spans="6:10" ht="12.75">
      <c r="F153" s="45"/>
      <c r="I153" s="6"/>
      <c r="J153" s="6"/>
    </row>
    <row r="154" spans="1:12" ht="12.75">
      <c r="A154" t="s">
        <v>106</v>
      </c>
      <c r="F154" s="45">
        <v>0</v>
      </c>
      <c r="H154" s="7"/>
      <c r="I154" s="6"/>
      <c r="J154" s="7">
        <f>H154*F154*0.01</f>
        <v>0</v>
      </c>
      <c r="L154" s="7">
        <f>H154+J154</f>
        <v>0</v>
      </c>
    </row>
    <row r="155" spans="6:10" ht="12.75">
      <c r="F155" s="46"/>
      <c r="I155" s="6"/>
      <c r="J155" s="6"/>
    </row>
    <row r="156" spans="1:12" ht="12.75">
      <c r="A156" t="s">
        <v>82</v>
      </c>
      <c r="F156" s="45">
        <v>7.2</v>
      </c>
      <c r="H156" s="7"/>
      <c r="I156" s="6"/>
      <c r="J156" s="7">
        <f>H156*F156*0.01</f>
        <v>0</v>
      </c>
      <c r="L156" s="7">
        <f>H156+J156</f>
        <v>0</v>
      </c>
    </row>
    <row r="157" spans="6:10" ht="12.75">
      <c r="F157" s="46"/>
      <c r="I157" s="6"/>
      <c r="J157" s="6"/>
    </row>
    <row r="158" spans="1:12" ht="12.75">
      <c r="A158" t="s">
        <v>83</v>
      </c>
      <c r="F158" s="45">
        <v>7.2</v>
      </c>
      <c r="H158" s="7"/>
      <c r="I158" s="6"/>
      <c r="J158" s="7">
        <f>H158*F158*0.01</f>
        <v>0</v>
      </c>
      <c r="L158" s="7">
        <f>H158+J158</f>
        <v>0</v>
      </c>
    </row>
    <row r="159" spans="6:10" ht="12.75">
      <c r="F159" s="45"/>
      <c r="I159" s="6"/>
      <c r="J159" s="6"/>
    </row>
    <row r="160" spans="1:12" ht="12.75">
      <c r="A160" t="s">
        <v>84</v>
      </c>
      <c r="F160" s="45">
        <v>7.2</v>
      </c>
      <c r="H160" s="7"/>
      <c r="I160" s="6"/>
      <c r="J160" s="7">
        <f>H160*F160*0.01</f>
        <v>0</v>
      </c>
      <c r="L160" s="7">
        <f>H160+J160</f>
        <v>0</v>
      </c>
    </row>
    <row r="161" spans="6:10" ht="12.75">
      <c r="F161" s="45"/>
      <c r="I161" s="6"/>
      <c r="J161" s="6"/>
    </row>
    <row r="162" spans="1:12" ht="12.75">
      <c r="A162" t="s">
        <v>85</v>
      </c>
      <c r="F162" s="45">
        <f>F35</f>
        <v>39.9</v>
      </c>
      <c r="H162" s="7"/>
      <c r="I162" s="6"/>
      <c r="J162" s="7">
        <f>H162*F162*0.01</f>
        <v>0</v>
      </c>
      <c r="L162" s="7">
        <f>H162+J162</f>
        <v>0</v>
      </c>
    </row>
    <row r="163" spans="6:10" ht="12.75">
      <c r="F163" s="45"/>
      <c r="I163" s="6"/>
      <c r="J163" s="6"/>
    </row>
    <row r="164" spans="1:12" ht="12.75">
      <c r="A164" t="s">
        <v>86</v>
      </c>
      <c r="F164" s="45">
        <v>14.1</v>
      </c>
      <c r="H164" s="7"/>
      <c r="I164" s="6"/>
      <c r="J164" s="7">
        <f>H164*F164*0.01</f>
        <v>0</v>
      </c>
      <c r="L164" s="7">
        <f>H164+J164</f>
        <v>0</v>
      </c>
    </row>
    <row r="165" spans="6:10" ht="12.75">
      <c r="F165" s="45"/>
      <c r="I165" s="6"/>
      <c r="J165" s="6"/>
    </row>
    <row r="166" spans="1:12" ht="12.75">
      <c r="A166" t="s">
        <v>87</v>
      </c>
      <c r="F166" s="45">
        <v>14.1</v>
      </c>
      <c r="H166" s="7"/>
      <c r="I166" s="6"/>
      <c r="J166" s="7">
        <f>H166*F166*0.01</f>
        <v>0</v>
      </c>
      <c r="L166" s="7">
        <f>H166+J166</f>
        <v>0</v>
      </c>
    </row>
    <row r="167" spans="6:10" ht="12.75">
      <c r="F167" s="45"/>
      <c r="I167" s="6"/>
      <c r="J167" s="6"/>
    </row>
    <row r="168" spans="1:12" ht="12.75">
      <c r="A168" t="s">
        <v>88</v>
      </c>
      <c r="F168" s="45">
        <v>4</v>
      </c>
      <c r="H168" s="7"/>
      <c r="I168" s="6"/>
      <c r="J168" s="7">
        <f>H168*F168*0.01</f>
        <v>0</v>
      </c>
      <c r="L168" s="7">
        <f>H168+J168</f>
        <v>0</v>
      </c>
    </row>
    <row r="169" spans="6:10" ht="12.75">
      <c r="F169" s="45"/>
      <c r="I169" s="6"/>
      <c r="J169" s="6"/>
    </row>
    <row r="170" spans="1:12" ht="12.75">
      <c r="A170" t="s">
        <v>89</v>
      </c>
      <c r="F170" s="45">
        <v>0.6</v>
      </c>
      <c r="H170" s="7"/>
      <c r="I170" s="6"/>
      <c r="J170" s="7">
        <f>H170*F170*0.01</f>
        <v>0</v>
      </c>
      <c r="L170" s="7">
        <f>H170+J170</f>
        <v>0</v>
      </c>
    </row>
    <row r="171" spans="6:10" ht="12.75">
      <c r="F171" s="46"/>
      <c r="I171" s="6"/>
      <c r="J171" s="6"/>
    </row>
    <row r="172" spans="1:12" ht="12.75">
      <c r="A172" t="s">
        <v>93</v>
      </c>
      <c r="F172" s="45">
        <v>0.6</v>
      </c>
      <c r="H172" s="7"/>
      <c r="I172" s="6"/>
      <c r="J172" s="7">
        <f>H172*F172*0.01</f>
        <v>0</v>
      </c>
      <c r="L172" s="7">
        <f>H172+J172</f>
        <v>0</v>
      </c>
    </row>
    <row r="173" spans="6:10" ht="12.75">
      <c r="F173" s="46"/>
      <c r="I173" s="6"/>
      <c r="J173" s="6"/>
    </row>
    <row r="174" spans="1:12" ht="12.75">
      <c r="A174" t="s">
        <v>94</v>
      </c>
      <c r="F174" s="45">
        <v>0</v>
      </c>
      <c r="H174" s="7"/>
      <c r="I174" s="6"/>
      <c r="J174" s="7">
        <f>H174*F174*0.01</f>
        <v>0</v>
      </c>
      <c r="L174" s="7">
        <f>H174+J174</f>
        <v>0</v>
      </c>
    </row>
    <row r="175" spans="9:10" ht="12.75">
      <c r="I175" s="6"/>
      <c r="J175" s="6"/>
    </row>
    <row r="176" spans="1:12" ht="12.75">
      <c r="A176" t="s">
        <v>95</v>
      </c>
      <c r="F176" s="27">
        <v>0</v>
      </c>
      <c r="H176" s="7"/>
      <c r="I176" s="6"/>
      <c r="J176" s="7">
        <f>H176*F176*0.01</f>
        <v>0</v>
      </c>
      <c r="L176" s="7">
        <f>H176+J176</f>
        <v>0</v>
      </c>
    </row>
    <row r="177" spans="9:10" ht="12.75">
      <c r="I177" s="6"/>
      <c r="J177" s="6"/>
    </row>
    <row r="178" spans="3:12" ht="13.5" thickBot="1">
      <c r="C178" t="s">
        <v>57</v>
      </c>
      <c r="H178" s="29">
        <f>SUM(H148:H176)</f>
        <v>0</v>
      </c>
      <c r="I178" s="14"/>
      <c r="J178" s="29">
        <f>SUM(J148:J176)</f>
        <v>0</v>
      </c>
      <c r="L178" s="29">
        <f>SUM(L148:L176)</f>
        <v>0</v>
      </c>
    </row>
    <row r="179" ht="13.5" thickTop="1"/>
    <row r="182" spans="1:12" s="13" customFormat="1" ht="12.75">
      <c r="A182" s="13" t="s">
        <v>58</v>
      </c>
      <c r="H182" s="28"/>
      <c r="L182" s="28"/>
    </row>
    <row r="183" spans="1:12" s="13" customFormat="1" ht="12.75">
      <c r="A183" s="13" t="s">
        <v>59</v>
      </c>
      <c r="H183" s="28"/>
      <c r="L183" s="28"/>
    </row>
    <row r="185" spans="1:12" ht="12.75">
      <c r="A185" s="5"/>
      <c r="B185" s="5"/>
      <c r="C185" s="5"/>
      <c r="D185" s="5"/>
      <c r="E185" s="5"/>
      <c r="F185" s="5"/>
      <c r="G185" s="5"/>
      <c r="H185" s="7"/>
      <c r="I185" s="5"/>
      <c r="J185" s="5"/>
      <c r="K185" s="5"/>
      <c r="L185" s="7"/>
    </row>
    <row r="187" spans="1:12" ht="12.75">
      <c r="A187" s="5"/>
      <c r="B187" s="5"/>
      <c r="C187" s="5"/>
      <c r="D187" s="5"/>
      <c r="E187" s="5"/>
      <c r="F187" s="5"/>
      <c r="G187" s="5"/>
      <c r="H187" s="7"/>
      <c r="I187" s="5"/>
      <c r="J187" s="5"/>
      <c r="K187" s="5"/>
      <c r="L187" s="7"/>
    </row>
    <row r="189" spans="1:12" ht="12.75">
      <c r="A189" s="5"/>
      <c r="B189" s="5"/>
      <c r="C189" s="5"/>
      <c r="D189" s="5"/>
      <c r="E189" s="5"/>
      <c r="F189" s="5"/>
      <c r="G189" s="5"/>
      <c r="H189" s="7"/>
      <c r="I189" s="5"/>
      <c r="J189" s="5"/>
      <c r="K189" s="5"/>
      <c r="L189" s="7"/>
    </row>
    <row r="191" spans="1:12" ht="12.75">
      <c r="A191" s="5"/>
      <c r="B191" s="5"/>
      <c r="C191" s="5"/>
      <c r="D191" s="5"/>
      <c r="E191" s="5"/>
      <c r="F191" s="5"/>
      <c r="G191" s="5"/>
      <c r="H191" s="7"/>
      <c r="I191" s="5"/>
      <c r="J191" s="5"/>
      <c r="K191" s="5"/>
      <c r="L191" s="7"/>
    </row>
    <row r="193" spans="1:12" ht="12.75">
      <c r="A193" s="5"/>
      <c r="B193" s="5"/>
      <c r="C193" s="5"/>
      <c r="D193" s="5"/>
      <c r="E193" s="5"/>
      <c r="F193" s="5"/>
      <c r="G193" s="5"/>
      <c r="H193" s="7"/>
      <c r="I193" s="5"/>
      <c r="J193" s="5"/>
      <c r="K193" s="5"/>
      <c r="L193" s="7"/>
    </row>
    <row r="195" spans="1:12" ht="12.75">
      <c r="A195" s="5"/>
      <c r="B195" s="5"/>
      <c r="C195" s="5"/>
      <c r="D195" s="5"/>
      <c r="E195" s="5"/>
      <c r="F195" s="5"/>
      <c r="G195" s="5"/>
      <c r="H195" s="7"/>
      <c r="I195" s="5"/>
      <c r="J195" s="5"/>
      <c r="K195" s="5"/>
      <c r="L195" s="7"/>
    </row>
    <row r="197" spans="1:12" ht="12.75">
      <c r="A197" s="5"/>
      <c r="B197" s="5"/>
      <c r="C197" s="5"/>
      <c r="D197" s="5"/>
      <c r="E197" s="5"/>
      <c r="F197" s="5"/>
      <c r="G197" s="5"/>
      <c r="H197" s="7"/>
      <c r="I197" s="5"/>
      <c r="J197" s="5"/>
      <c r="K197" s="5"/>
      <c r="L197" s="7"/>
    </row>
    <row r="199" spans="1:12" ht="12.75">
      <c r="A199" s="5"/>
      <c r="B199" s="5"/>
      <c r="C199" s="5"/>
      <c r="D199" s="5"/>
      <c r="E199" s="5"/>
      <c r="F199" s="5"/>
      <c r="G199" s="5"/>
      <c r="H199" s="7"/>
      <c r="I199" s="5"/>
      <c r="J199" s="5"/>
      <c r="K199" s="5"/>
      <c r="L199" s="7"/>
    </row>
    <row r="201" spans="1:12" ht="12.75">
      <c r="A201" s="5"/>
      <c r="B201" s="5"/>
      <c r="C201" s="5"/>
      <c r="D201" s="5"/>
      <c r="E201" s="5"/>
      <c r="F201" s="5"/>
      <c r="G201" s="5"/>
      <c r="H201" s="7"/>
      <c r="I201" s="5"/>
      <c r="J201" s="5"/>
      <c r="K201" s="5"/>
      <c r="L201" s="7"/>
    </row>
    <row r="203" spans="1:12" ht="12.75">
      <c r="A203" s="5"/>
      <c r="B203" s="5"/>
      <c r="C203" s="5"/>
      <c r="D203" s="5"/>
      <c r="E203" s="5"/>
      <c r="F203" s="5"/>
      <c r="G203" s="5"/>
      <c r="H203" s="7"/>
      <c r="I203" s="5"/>
      <c r="J203" s="5"/>
      <c r="K203" s="5"/>
      <c r="L203" s="7"/>
    </row>
    <row r="205" spans="1:12" ht="12.75">
      <c r="A205" s="5"/>
      <c r="B205" s="5"/>
      <c r="C205" s="5"/>
      <c r="D205" s="5"/>
      <c r="E205" s="5"/>
      <c r="F205" s="5"/>
      <c r="G205" s="5"/>
      <c r="H205" s="7"/>
      <c r="I205" s="5"/>
      <c r="J205" s="5"/>
      <c r="K205" s="5"/>
      <c r="L205" s="7"/>
    </row>
    <row r="207" spans="1:12" ht="12.75">
      <c r="A207" s="5"/>
      <c r="B207" s="5"/>
      <c r="C207" s="5"/>
      <c r="D207" s="5"/>
      <c r="E207" s="5"/>
      <c r="F207" s="5"/>
      <c r="G207" s="5"/>
      <c r="H207" s="7"/>
      <c r="I207" s="5"/>
      <c r="J207" s="5"/>
      <c r="K207" s="5"/>
      <c r="L207" s="7"/>
    </row>
    <row r="209" spans="1:12" ht="12.75">
      <c r="A209" s="5"/>
      <c r="B209" s="5"/>
      <c r="C209" s="5"/>
      <c r="D209" s="5"/>
      <c r="E209" s="5"/>
      <c r="F209" s="5"/>
      <c r="G209" s="5"/>
      <c r="H209" s="7"/>
      <c r="I209" s="5"/>
      <c r="J209" s="5"/>
      <c r="K209" s="5"/>
      <c r="L209" s="7"/>
    </row>
    <row r="211" spans="1:12" ht="12.75">
      <c r="A211" s="5"/>
      <c r="B211" s="5"/>
      <c r="C211" s="5"/>
      <c r="D211" s="5"/>
      <c r="E211" s="5"/>
      <c r="F211" s="5"/>
      <c r="G211" s="5"/>
      <c r="H211" s="7"/>
      <c r="I211" s="5"/>
      <c r="J211" s="5"/>
      <c r="K211" s="5"/>
      <c r="L211" s="7"/>
    </row>
    <row r="213" spans="1:12" ht="12.75">
      <c r="A213" s="5"/>
      <c r="B213" s="5"/>
      <c r="C213" s="5"/>
      <c r="D213" s="5"/>
      <c r="E213" s="5"/>
      <c r="F213" s="5"/>
      <c r="G213" s="5"/>
      <c r="H213" s="7"/>
      <c r="I213" s="5"/>
      <c r="J213" s="5"/>
      <c r="K213" s="5"/>
      <c r="L213" s="7"/>
    </row>
    <row r="215" spans="1:12" ht="12.75">
      <c r="A215" s="5"/>
      <c r="B215" s="5"/>
      <c r="C215" s="5"/>
      <c r="D215" s="5"/>
      <c r="E215" s="5"/>
      <c r="F215" s="5"/>
      <c r="G215" s="5"/>
      <c r="H215" s="7"/>
      <c r="I215" s="5"/>
      <c r="J215" s="5"/>
      <c r="K215" s="5"/>
      <c r="L215" s="7"/>
    </row>
    <row r="217" spans="1:12" ht="12.75">
      <c r="A217" s="5"/>
      <c r="B217" s="5"/>
      <c r="C217" s="5"/>
      <c r="D217" s="5"/>
      <c r="E217" s="5"/>
      <c r="F217" s="5"/>
      <c r="G217" s="5"/>
      <c r="H217" s="7"/>
      <c r="I217" s="5"/>
      <c r="J217" s="5"/>
      <c r="K217" s="5"/>
      <c r="L217" s="7"/>
    </row>
  </sheetData>
  <sheetProtection/>
  <printOptions/>
  <pageMargins left="0.25" right="0.25" top="0.25" bottom="0" header="0" footer="0"/>
  <pageSetup horizontalDpi="600" verticalDpi="600" orientation="portrait" scale="93" r:id="rId1"/>
  <headerFooter alignWithMargins="0">
    <oddFooter>&amp;CPage &amp;P</oddFooter>
  </headerFooter>
  <rowBreaks count="3" manualBreakCount="3">
    <brk id="60" max="65535" man="1"/>
    <brk id="118" max="65535" man="1"/>
    <brk id="180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22 Budget Form</dc:title>
  <dc:subject>Budget Form for 22 Accounts</dc:subject>
  <dc:creator>Becky Trentlage</dc:creator>
  <cp:keywords>22 Budget Form</cp:keywords>
  <dc:description/>
  <cp:lastModifiedBy>Mercurio,Erin</cp:lastModifiedBy>
  <cp:lastPrinted>2011-01-21T17:17:48Z</cp:lastPrinted>
  <dcterms:created xsi:type="dcterms:W3CDTF">1999-03-15T20:53:55Z</dcterms:created>
  <dcterms:modified xsi:type="dcterms:W3CDTF">2015-05-27T21:27:03Z</dcterms:modified>
  <cp:category/>
  <cp:version/>
  <cp:contentType/>
  <cp:contentStatus/>
</cp:coreProperties>
</file>